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1181" sheetId="1" r:id="rId1"/>
  </sheets>
  <definedNames>
    <definedName name="_xlnm.Print_Area" localSheetId="0">КПК0611181!$A$1:$BQ$114</definedName>
  </definedNames>
  <calcPr calcId="162913"/>
</workbook>
</file>

<file path=xl/calcChain.xml><?xml version="1.0" encoding="utf-8"?>
<calcChain xmlns="http://schemas.openxmlformats.org/spreadsheetml/2006/main">
  <c r="BH79" i="1" l="1"/>
  <c r="BC79" i="1"/>
  <c r="BH77" i="1"/>
  <c r="BC77" i="1"/>
  <c r="BH76" i="1"/>
  <c r="BC76" i="1"/>
  <c r="BH74" i="1"/>
  <c r="BC74" i="1"/>
  <c r="BH73" i="1"/>
  <c r="BC73" i="1"/>
  <c r="BH72" i="1"/>
  <c r="BC72" i="1"/>
  <c r="BH70" i="1"/>
  <c r="BC70" i="1"/>
  <c r="BD60" i="1"/>
  <c r="AY60" i="1"/>
  <c r="BI60" i="1" s="1"/>
  <c r="AS60" i="1"/>
  <c r="AC60" i="1"/>
  <c r="BD59" i="1"/>
  <c r="AY59" i="1"/>
  <c r="BI59" i="1" s="1"/>
  <c r="AS59" i="1"/>
  <c r="AC59" i="1"/>
  <c r="BI44" i="1"/>
  <c r="BD44" i="1"/>
  <c r="BN44" i="1" s="1"/>
  <c r="AZ44" i="1"/>
  <c r="AK44" i="1"/>
  <c r="BI43" i="1"/>
  <c r="BD43" i="1"/>
  <c r="BN43" i="1" s="1"/>
  <c r="AZ43" i="1"/>
  <c r="AK43" i="1"/>
</calcChain>
</file>

<file path=xl/sharedStrings.xml><?xml version="1.0" encoding="utf-8"?>
<sst xmlns="http://schemas.openxmlformats.org/spreadsheetml/2006/main" count="226" uniqueCount="127">
  <si>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</si>
  <si>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</si>
  <si>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</si>
  <si>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</si>
  <si>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</si>
  <si>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</si>
  <si>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</si>
  <si>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</si>
  <si>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</si>
  <si>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</si>
  <si>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</si>
  <si>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</si>
  <si>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</si>
  <si>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</si>
  <si>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</si>
  <si>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</si>
  <si>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</si>
  <si>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</si>
  <si>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</si>
  <si>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</si>
  <si>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</si>
  <si>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</si>
  <si>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</si>
  <si>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</si>
  <si>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</si>
  <si>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</si>
  <si>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</si>
  <si>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</si>
  <si>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</si>
  <si>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</si>
  <si>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</si>
  <si>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</si>
  <si>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</si>
  <si>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</si>
  <si>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</si>
  <si>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</si>
  <si>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</si>
  <si>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</si>
  <si>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</si>
  <si>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</si>
  <si>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</si>
  <si>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</si>
  <si>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</si>
  <si>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</si>
  <si>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</si>
  <si>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</si>
  <si>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</si>
  <si>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</si>
  <si>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</si>
  <si>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</si>
  <si>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</si>
  <si>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</si>
  <si>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</si>
  <si>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</si>
  <si>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</si>
  <si>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</si>
  <si>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</si>
  <si>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</si>
  <si>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</si>
  <si>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</si>
  <si>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</si>
  <si>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</si>
  <si>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</si>
  <si>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</si>
  <si>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</si>
  <si>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</si>
  <si>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</si>
  <si>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</si>
  <si>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</si>
  <si>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</si>
  <si>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</si>
  <si>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</si>
  <si>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</si>
  <si>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</si>
  <si>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</si>
  <si>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</si>
  <si>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</si>
  <si>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</si>
  <si>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</si>
  <si>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</si>
  <si>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</si>
  <si>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якісної,сучасної та доступної загальної середньої освіти "Нова українська школа".</t>
  </si>
  <si>
    <t>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просторово-предметного оточення учнів закладів загальної середньої освіти.</t>
  </si>
  <si>
    <t>Придбання оснащення в рамках реалізації проекту "Нова українська школа".</t>
  </si>
  <si>
    <t>УСЬОГО</t>
  </si>
  <si>
    <t>Відхилення касових видатків від затвердженого кошторису за результатами 2024 року пояснюється економією коштів за загальним фондом по КЕКВ 2210 "Предмети, матеріали, обладнення та інвентар" в сумі 3969,62 грн, за спеціальним фондом по  КЕКВ 3110 "Придбання обладнення і предметів довготривалого користування" в сумі 72,80 грн.</t>
  </si>
  <si>
    <t>Комплексна програма розвитку освіти Новгород-Сіверської міської територіальної громади на 2022-2025 роки</t>
  </si>
  <si>
    <t>Усього</t>
  </si>
  <si>
    <t>затрат</t>
  </si>
  <si>
    <t/>
  </si>
  <si>
    <t>Обсяг видатків спрямованих на закупівлю обладнання для навчальних кабінетів "Нової української школи"</t>
  </si>
  <si>
    <t>грн.</t>
  </si>
  <si>
    <t>рішення виконавчого комітету</t>
  </si>
  <si>
    <t>продукту</t>
  </si>
  <si>
    <t>Кількість початкових закладів загальної середньої освіти (або структурних підрозділів загальної освіти, що забезпечують здобуття початкової освіти), що фінансуються за рахунок субвенції з державного бюджету</t>
  </si>
  <si>
    <t>од.</t>
  </si>
  <si>
    <t>мережа</t>
  </si>
  <si>
    <t>Кількість учнів початкових закладів загальної середньої освіти, що фінансуються за рахунок субвенції з державного бюджету</t>
  </si>
  <si>
    <t>Кількість початкових класів у закладах загальної середньої освіти, що фінансуються за рахунок субвенції з державного бюджету</t>
  </si>
  <si>
    <t>ефективності</t>
  </si>
  <si>
    <t>Середні витрати на придбання обладнення в одному класі НУШ</t>
  </si>
  <si>
    <t>розрахунок</t>
  </si>
  <si>
    <t>Середні витрати на одного учня НУШ</t>
  </si>
  <si>
    <t>якості</t>
  </si>
  <si>
    <t>Відсоток виконання придбання оснащення  в рамках реалізації проєкту "Нова українська школа"</t>
  </si>
  <si>
    <t>відс.</t>
  </si>
  <si>
    <t>Розбіжності між фактичними та плановими показниками пояснюються придбанням обладнення для навчання за нижчими цінами ніж планувалося.</t>
  </si>
  <si>
    <t>Розбіжності пояснюються ліквідацією Биринського НВК та утворенням Биринської філії Новгород-Сіверської ЗОШ І-ІІІ ступенів №2</t>
  </si>
  <si>
    <t>Розбіжності між фактичними та плановими показниками виникли в результаті проведення тендерних процедур закупівлі підчас яких викла екоономія від пониження вартості обладнання.</t>
  </si>
  <si>
    <t>Забезпечення закладів загальної середньої освіти сучасними матеріалами та обладнанням для надання якісної освіти "Нова українська школа".</t>
  </si>
  <si>
    <t>За бюджетною програмою 0611181 на 2024 рік (з урахуванням проведених змін протягом звітного року) затверджено видатки за загальним фондом у  сумі 24840,00 грн, проведено касових видатків на суму 20870,38  грн. Відхилення по загальному фонду становить 3969,62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72,80 грн.</t>
  </si>
  <si>
    <t>За підсумками 2024 року основна мета та завдання бюджетної програми  виконано в  повному обсязі. Бюджетна програма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залишається актуальною для подальшої реалізації з метою забезпечення впровадження нового Стандарту початкової освіти в закладах загальної середньої освіти, формування нового освітнього простору у закладах загальної середньої освіти, зміна просторовоо-предметного оточення.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</si>
  <si>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</si>
  <si>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</si>
  <si>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</si>
  <si>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</si>
  <si>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</si>
  <si>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</si>
  <si>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</si>
  <si>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</si>
  <si>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</si>
  <si>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</si>
  <si>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</si>
  <si>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</si>
  <si>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0610000</t>
  </si>
  <si>
    <t>1181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</si>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</sst>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abSelected="1" topLeftCell="A5"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121</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112</v>
      </c>
      <c r="C14" s="59"/>
      <c r="D14" s="59"/>
      <c r="E14" s="59"/>
      <c r="F14" s="59"/>
      <c r="G14" s="59"/>
      <c r="H14" s="59"/>
      <c r="I14" s="59"/>
      <c r="J14" s="59"/>
      <c r="K14" s="59"/>
      <c r="L14" s="59"/>
      <c r="M14" s="19"/>
      <c r="N14" s="151" t="s">
        <v>113</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118</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124</v>
      </c>
      <c r="C17" s="59"/>
      <c r="D17" s="59"/>
      <c r="E17" s="59"/>
      <c r="F17" s="59"/>
      <c r="G17" s="59"/>
      <c r="H17" s="59"/>
      <c r="I17" s="59"/>
      <c r="J17" s="59"/>
      <c r="K17" s="59"/>
      <c r="L17" s="59"/>
      <c r="M17" s="19"/>
      <c r="N17" s="151" t="s">
        <v>113</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118</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71.25" customHeight="1" x14ac:dyDescent="0.2">
      <c r="A20" s="18" t="s">
        <v>34</v>
      </c>
      <c r="B20" s="150" t="s">
        <v>122</v>
      </c>
      <c r="C20" s="59"/>
      <c r="D20" s="59"/>
      <c r="E20" s="59"/>
      <c r="F20" s="59"/>
      <c r="G20" s="59"/>
      <c r="H20" s="59"/>
      <c r="I20" s="59"/>
      <c r="J20" s="59"/>
      <c r="K20" s="59"/>
      <c r="L20" s="59"/>
      <c r="M20"/>
      <c r="N20" s="150" t="s">
        <v>125</v>
      </c>
      <c r="O20" s="59"/>
      <c r="P20" s="59"/>
      <c r="Q20" s="59"/>
      <c r="R20" s="59"/>
      <c r="S20" s="59"/>
      <c r="T20" s="59"/>
      <c r="U20" s="59"/>
      <c r="V20" s="59"/>
      <c r="W20" s="59"/>
      <c r="X20" s="59"/>
      <c r="Y20" s="59"/>
      <c r="Z20" s="24"/>
      <c r="AA20" s="150" t="s">
        <v>126</v>
      </c>
      <c r="AB20" s="59"/>
      <c r="AC20" s="59"/>
      <c r="AD20" s="59"/>
      <c r="AE20" s="59"/>
      <c r="AF20" s="59"/>
      <c r="AG20" s="59"/>
      <c r="AH20" s="59"/>
      <c r="AI20" s="59"/>
      <c r="AJ20" s="24"/>
      <c r="AK20" s="155" t="s">
        <v>123</v>
      </c>
      <c r="AL20" s="147"/>
      <c r="AM20" s="147"/>
      <c r="AN20" s="147"/>
      <c r="AO20" s="147"/>
      <c r="AP20" s="147"/>
      <c r="AQ20" s="147"/>
      <c r="AR20" s="147"/>
      <c r="AS20" s="147"/>
      <c r="AT20" s="147"/>
      <c r="AU20" s="147"/>
      <c r="AV20" s="147"/>
      <c r="AW20" s="147"/>
      <c r="AX20" s="147"/>
      <c r="AY20" s="147"/>
      <c r="AZ20" s="147"/>
      <c r="BA20" s="147"/>
      <c r="BB20" s="147"/>
      <c r="BC20" s="147"/>
      <c r="BD20" s="24"/>
      <c r="BE20" s="150" t="s">
        <v>119</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109</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25.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120</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1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24840</v>
      </c>
      <c r="AB43" s="57"/>
      <c r="AC43" s="57"/>
      <c r="AD43" s="57"/>
      <c r="AE43" s="57"/>
      <c r="AF43" s="57">
        <v>29582</v>
      </c>
      <c r="AG43" s="57"/>
      <c r="AH43" s="57"/>
      <c r="AI43" s="57"/>
      <c r="AJ43" s="57"/>
      <c r="AK43" s="57">
        <f>AA43+AF43</f>
        <v>54422</v>
      </c>
      <c r="AL43" s="57"/>
      <c r="AM43" s="57"/>
      <c r="AN43" s="57"/>
      <c r="AO43" s="57"/>
      <c r="AP43" s="57">
        <v>20870.38</v>
      </c>
      <c r="AQ43" s="57"/>
      <c r="AR43" s="57"/>
      <c r="AS43" s="57"/>
      <c r="AT43" s="57"/>
      <c r="AU43" s="57">
        <v>29509.200000000001</v>
      </c>
      <c r="AV43" s="57"/>
      <c r="AW43" s="57"/>
      <c r="AX43" s="57"/>
      <c r="AY43" s="57"/>
      <c r="AZ43" s="57">
        <f>AP43+AU43</f>
        <v>50379.58</v>
      </c>
      <c r="BA43" s="57"/>
      <c r="BB43" s="57"/>
      <c r="BC43" s="57"/>
      <c r="BD43" s="57">
        <f>AP43-AA43</f>
        <v>-3969.619999999999</v>
      </c>
      <c r="BE43" s="57"/>
      <c r="BF43" s="57"/>
      <c r="BG43" s="57"/>
      <c r="BH43" s="57"/>
      <c r="BI43" s="57">
        <f>AU43-AF43</f>
        <v>-72.799999999999272</v>
      </c>
      <c r="BJ43" s="57"/>
      <c r="BK43" s="57"/>
      <c r="BL43" s="57"/>
      <c r="BM43" s="57"/>
      <c r="BN43" s="57">
        <f>BD43+BI43</f>
        <v>-4042.4199999999983</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24840</v>
      </c>
      <c r="AB44" s="83"/>
      <c r="AC44" s="83"/>
      <c r="AD44" s="83"/>
      <c r="AE44" s="83"/>
      <c r="AF44" s="83">
        <v>29582</v>
      </c>
      <c r="AG44" s="83"/>
      <c r="AH44" s="83"/>
      <c r="AI44" s="83"/>
      <c r="AJ44" s="83"/>
      <c r="AK44" s="83">
        <f>AA44+AF44</f>
        <v>54422</v>
      </c>
      <c r="AL44" s="83"/>
      <c r="AM44" s="83"/>
      <c r="AN44" s="83"/>
      <c r="AO44" s="83"/>
      <c r="AP44" s="83">
        <v>20870.38</v>
      </c>
      <c r="AQ44" s="83"/>
      <c r="AR44" s="83"/>
      <c r="AS44" s="83"/>
      <c r="AT44" s="83"/>
      <c r="AU44" s="83">
        <v>29509.200000000001</v>
      </c>
      <c r="AV44" s="83"/>
      <c r="AW44" s="83"/>
      <c r="AX44" s="83"/>
      <c r="AY44" s="83"/>
      <c r="AZ44" s="83">
        <f>AP44+AU44</f>
        <v>50379.58</v>
      </c>
      <c r="BA44" s="83"/>
      <c r="BB44" s="83"/>
      <c r="BC44" s="83"/>
      <c r="BD44" s="83">
        <f>AP44-AA44</f>
        <v>-3969.619999999999</v>
      </c>
      <c r="BE44" s="83"/>
      <c r="BF44" s="83"/>
      <c r="BG44" s="83"/>
      <c r="BH44" s="83"/>
      <c r="BI44" s="83">
        <f>AU44-AF44</f>
        <v>-72.799999999999272</v>
      </c>
      <c r="BJ44" s="83"/>
      <c r="BK44" s="83"/>
      <c r="BL44" s="83"/>
      <c r="BM44" s="83"/>
      <c r="BN44" s="83">
        <f>BD44+BI44</f>
        <v>-4042.4199999999983</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25.5"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120</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0.2">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38.25" customHeight="1" x14ac:dyDescent="0.2">
      <c r="A59" s="94">
        <v>1</v>
      </c>
      <c r="B59" s="94"/>
      <c r="C59" s="124" t="s">
        <v>86</v>
      </c>
      <c r="D59" s="116"/>
      <c r="E59" s="116"/>
      <c r="F59" s="116"/>
      <c r="G59" s="116"/>
      <c r="H59" s="116"/>
      <c r="I59" s="116"/>
      <c r="J59" s="116"/>
      <c r="K59" s="116"/>
      <c r="L59" s="116"/>
      <c r="M59" s="116"/>
      <c r="N59" s="116"/>
      <c r="O59" s="116"/>
      <c r="P59" s="116"/>
      <c r="Q59" s="116"/>
      <c r="R59" s="117"/>
      <c r="S59" s="110">
        <v>24840</v>
      </c>
      <c r="T59" s="110"/>
      <c r="U59" s="110"/>
      <c r="V59" s="110"/>
      <c r="W59" s="110"/>
      <c r="X59" s="110">
        <v>29582</v>
      </c>
      <c r="Y59" s="110"/>
      <c r="Z59" s="110"/>
      <c r="AA59" s="110"/>
      <c r="AB59" s="110"/>
      <c r="AC59" s="110">
        <f>S59+X59</f>
        <v>54422</v>
      </c>
      <c r="AD59" s="110"/>
      <c r="AE59" s="110"/>
      <c r="AF59" s="110"/>
      <c r="AG59" s="110"/>
      <c r="AH59" s="110"/>
      <c r="AI59" s="110">
        <v>20870</v>
      </c>
      <c r="AJ59" s="110"/>
      <c r="AK59" s="110"/>
      <c r="AL59" s="110"/>
      <c r="AM59" s="110"/>
      <c r="AN59" s="110">
        <v>29509</v>
      </c>
      <c r="AO59" s="110"/>
      <c r="AP59" s="110"/>
      <c r="AQ59" s="110"/>
      <c r="AR59" s="110"/>
      <c r="AS59" s="110">
        <f>AI59+AN59</f>
        <v>50379</v>
      </c>
      <c r="AT59" s="110"/>
      <c r="AU59" s="110"/>
      <c r="AV59" s="110"/>
      <c r="AW59" s="110"/>
      <c r="AX59" s="110"/>
      <c r="AY59" s="110">
        <f>AI59-S59</f>
        <v>-3970</v>
      </c>
      <c r="AZ59" s="110"/>
      <c r="BA59" s="110"/>
      <c r="BB59" s="110"/>
      <c r="BC59" s="110"/>
      <c r="BD59" s="125">
        <f>AN59-X59</f>
        <v>-73</v>
      </c>
      <c r="BE59" s="125"/>
      <c r="BF59" s="125"/>
      <c r="BG59" s="125"/>
      <c r="BH59" s="125"/>
      <c r="BI59" s="125">
        <f>AY59+BD59</f>
        <v>-4043</v>
      </c>
      <c r="BJ59" s="125"/>
      <c r="BK59" s="125"/>
      <c r="BL59" s="125"/>
      <c r="BM59" s="125"/>
      <c r="BN59" s="125"/>
      <c r="BO59" s="8"/>
      <c r="BP59" s="8"/>
      <c r="BQ59" s="8"/>
      <c r="CA59" s="1" t="s">
        <v>22</v>
      </c>
    </row>
    <row r="60" spans="1:79" s="122" customFormat="1" ht="15" customHeight="1" x14ac:dyDescent="0.2">
      <c r="A60" s="126"/>
      <c r="B60" s="126"/>
      <c r="C60" s="127" t="s">
        <v>87</v>
      </c>
      <c r="D60" s="120"/>
      <c r="E60" s="120"/>
      <c r="F60" s="120"/>
      <c r="G60" s="120"/>
      <c r="H60" s="120"/>
      <c r="I60" s="120"/>
      <c r="J60" s="120"/>
      <c r="K60" s="120"/>
      <c r="L60" s="120"/>
      <c r="M60" s="120"/>
      <c r="N60" s="120"/>
      <c r="O60" s="120"/>
      <c r="P60" s="120"/>
      <c r="Q60" s="120"/>
      <c r="R60" s="121"/>
      <c r="S60" s="111">
        <v>24840</v>
      </c>
      <c r="T60" s="111"/>
      <c r="U60" s="111"/>
      <c r="V60" s="111"/>
      <c r="W60" s="111"/>
      <c r="X60" s="111">
        <v>29582</v>
      </c>
      <c r="Y60" s="111"/>
      <c r="Z60" s="111"/>
      <c r="AA60" s="111"/>
      <c r="AB60" s="111"/>
      <c r="AC60" s="111">
        <f>S60+X60</f>
        <v>54422</v>
      </c>
      <c r="AD60" s="111"/>
      <c r="AE60" s="111"/>
      <c r="AF60" s="111"/>
      <c r="AG60" s="111"/>
      <c r="AH60" s="111"/>
      <c r="AI60" s="111">
        <v>20870</v>
      </c>
      <c r="AJ60" s="111"/>
      <c r="AK60" s="111"/>
      <c r="AL60" s="111"/>
      <c r="AM60" s="111"/>
      <c r="AN60" s="111">
        <v>29509</v>
      </c>
      <c r="AO60" s="111"/>
      <c r="AP60" s="111"/>
      <c r="AQ60" s="111"/>
      <c r="AR60" s="111"/>
      <c r="AS60" s="111">
        <f>AI60+AN60</f>
        <v>50379</v>
      </c>
      <c r="AT60" s="111"/>
      <c r="AU60" s="111"/>
      <c r="AV60" s="111"/>
      <c r="AW60" s="111"/>
      <c r="AX60" s="111"/>
      <c r="AY60" s="111">
        <f>AI60-S60</f>
        <v>-3970</v>
      </c>
      <c r="AZ60" s="111"/>
      <c r="BA60" s="111"/>
      <c r="BB60" s="111"/>
      <c r="BC60" s="111"/>
      <c r="BD60" s="128">
        <f>AN60-X60</f>
        <v>-73</v>
      </c>
      <c r="BE60" s="128"/>
      <c r="BF60" s="128"/>
      <c r="BG60" s="128"/>
      <c r="BH60" s="128"/>
      <c r="BI60" s="128">
        <f>AY60+BD60</f>
        <v>-4043</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88</v>
      </c>
      <c r="D69" s="130"/>
      <c r="E69" s="130"/>
      <c r="F69" s="130"/>
      <c r="G69" s="130"/>
      <c r="H69" s="130"/>
      <c r="I69" s="130"/>
      <c r="J69" s="130" t="s">
        <v>89</v>
      </c>
      <c r="K69" s="130"/>
      <c r="L69" s="130"/>
      <c r="M69" s="130"/>
      <c r="N69" s="130"/>
      <c r="O69" s="130" t="s">
        <v>89</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ht="76.5" customHeight="1" x14ac:dyDescent="0.2">
      <c r="A70" s="94">
        <v>0</v>
      </c>
      <c r="B70" s="94"/>
      <c r="C70" s="134" t="s">
        <v>90</v>
      </c>
      <c r="D70" s="116"/>
      <c r="E70" s="116"/>
      <c r="F70" s="116"/>
      <c r="G70" s="116"/>
      <c r="H70" s="116"/>
      <c r="I70" s="117"/>
      <c r="J70" s="135" t="s">
        <v>91</v>
      </c>
      <c r="K70" s="135"/>
      <c r="L70" s="135"/>
      <c r="M70" s="135"/>
      <c r="N70" s="135"/>
      <c r="O70" s="134" t="s">
        <v>92</v>
      </c>
      <c r="P70" s="116"/>
      <c r="Q70" s="116"/>
      <c r="R70" s="116"/>
      <c r="S70" s="116"/>
      <c r="T70" s="116"/>
      <c r="U70" s="116"/>
      <c r="V70" s="116"/>
      <c r="W70" s="116"/>
      <c r="X70" s="117"/>
      <c r="Y70" s="110">
        <v>24840</v>
      </c>
      <c r="Z70" s="110"/>
      <c r="AA70" s="110"/>
      <c r="AB70" s="110"/>
      <c r="AC70" s="110"/>
      <c r="AD70" s="110">
        <v>29582</v>
      </c>
      <c r="AE70" s="110"/>
      <c r="AF70" s="110"/>
      <c r="AG70" s="110"/>
      <c r="AH70" s="110"/>
      <c r="AI70" s="110">
        <v>54422</v>
      </c>
      <c r="AJ70" s="110"/>
      <c r="AK70" s="110"/>
      <c r="AL70" s="110"/>
      <c r="AM70" s="110"/>
      <c r="AN70" s="110">
        <v>20870.38</v>
      </c>
      <c r="AO70" s="110"/>
      <c r="AP70" s="110"/>
      <c r="AQ70" s="110"/>
      <c r="AR70" s="110"/>
      <c r="AS70" s="110">
        <v>29509.200000000001</v>
      </c>
      <c r="AT70" s="110"/>
      <c r="AU70" s="110"/>
      <c r="AV70" s="110"/>
      <c r="AW70" s="110"/>
      <c r="AX70" s="110">
        <v>50379.58</v>
      </c>
      <c r="AY70" s="110"/>
      <c r="AZ70" s="110"/>
      <c r="BA70" s="110"/>
      <c r="BB70" s="110"/>
      <c r="BC70" s="110">
        <f>AN70-Y70</f>
        <v>-3969.619999999999</v>
      </c>
      <c r="BD70" s="110"/>
      <c r="BE70" s="110"/>
      <c r="BF70" s="110"/>
      <c r="BG70" s="110"/>
      <c r="BH70" s="110">
        <f>AS70-AD70</f>
        <v>-72.799999999999272</v>
      </c>
      <c r="BI70" s="110"/>
      <c r="BJ70" s="110"/>
      <c r="BK70" s="110"/>
      <c r="BL70" s="110"/>
      <c r="BM70" s="110">
        <v>-4042.4199999999983</v>
      </c>
      <c r="BN70" s="110"/>
      <c r="BO70" s="110"/>
      <c r="BP70" s="110"/>
      <c r="BQ70" s="110"/>
      <c r="BR70" s="11"/>
      <c r="BS70" s="11"/>
      <c r="BT70" s="11"/>
      <c r="BU70" s="11"/>
      <c r="BV70" s="11"/>
      <c r="BW70" s="11"/>
      <c r="BX70" s="11"/>
      <c r="BY70" s="11"/>
      <c r="BZ70" s="9"/>
    </row>
    <row r="71" spans="1:79" s="122" customFormat="1" ht="15.75" x14ac:dyDescent="0.2">
      <c r="A71" s="126">
        <v>0</v>
      </c>
      <c r="B71" s="126"/>
      <c r="C71" s="133" t="s">
        <v>93</v>
      </c>
      <c r="D71" s="120"/>
      <c r="E71" s="120"/>
      <c r="F71" s="120"/>
      <c r="G71" s="120"/>
      <c r="H71" s="120"/>
      <c r="I71" s="121"/>
      <c r="J71" s="130" t="s">
        <v>89</v>
      </c>
      <c r="K71" s="130"/>
      <c r="L71" s="130"/>
      <c r="M71" s="130"/>
      <c r="N71" s="130"/>
      <c r="O71" s="133" t="s">
        <v>89</v>
      </c>
      <c r="P71" s="120"/>
      <c r="Q71" s="120"/>
      <c r="R71" s="120"/>
      <c r="S71" s="120"/>
      <c r="T71" s="120"/>
      <c r="U71" s="120"/>
      <c r="V71" s="120"/>
      <c r="W71" s="120"/>
      <c r="X71" s="12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1"/>
      <c r="BS71" s="131"/>
      <c r="BT71" s="131"/>
      <c r="BU71" s="131"/>
      <c r="BV71" s="131"/>
      <c r="BW71" s="131"/>
      <c r="BX71" s="131"/>
      <c r="BY71" s="131"/>
      <c r="BZ71" s="132"/>
    </row>
    <row r="72" spans="1:79" ht="140.25" customHeight="1" x14ac:dyDescent="0.2">
      <c r="A72" s="94">
        <v>0</v>
      </c>
      <c r="B72" s="94"/>
      <c r="C72" s="134" t="s">
        <v>94</v>
      </c>
      <c r="D72" s="116"/>
      <c r="E72" s="116"/>
      <c r="F72" s="116"/>
      <c r="G72" s="116"/>
      <c r="H72" s="116"/>
      <c r="I72" s="117"/>
      <c r="J72" s="135" t="s">
        <v>95</v>
      </c>
      <c r="K72" s="135"/>
      <c r="L72" s="135"/>
      <c r="M72" s="135"/>
      <c r="N72" s="135"/>
      <c r="O72" s="134" t="s">
        <v>96</v>
      </c>
      <c r="P72" s="116"/>
      <c r="Q72" s="116"/>
      <c r="R72" s="116"/>
      <c r="S72" s="116"/>
      <c r="T72" s="116"/>
      <c r="U72" s="116"/>
      <c r="V72" s="116"/>
      <c r="W72" s="116"/>
      <c r="X72" s="117"/>
      <c r="Y72" s="110">
        <v>13</v>
      </c>
      <c r="Z72" s="110"/>
      <c r="AA72" s="110"/>
      <c r="AB72" s="110"/>
      <c r="AC72" s="110"/>
      <c r="AD72" s="110">
        <v>13</v>
      </c>
      <c r="AE72" s="110"/>
      <c r="AF72" s="110"/>
      <c r="AG72" s="110"/>
      <c r="AH72" s="110"/>
      <c r="AI72" s="110">
        <v>26</v>
      </c>
      <c r="AJ72" s="110"/>
      <c r="AK72" s="110"/>
      <c r="AL72" s="110"/>
      <c r="AM72" s="110"/>
      <c r="AN72" s="110">
        <v>12</v>
      </c>
      <c r="AO72" s="110"/>
      <c r="AP72" s="110"/>
      <c r="AQ72" s="110"/>
      <c r="AR72" s="110"/>
      <c r="AS72" s="110">
        <v>12</v>
      </c>
      <c r="AT72" s="110"/>
      <c r="AU72" s="110"/>
      <c r="AV72" s="110"/>
      <c r="AW72" s="110"/>
      <c r="AX72" s="110">
        <v>24</v>
      </c>
      <c r="AY72" s="110"/>
      <c r="AZ72" s="110"/>
      <c r="BA72" s="110"/>
      <c r="BB72" s="110"/>
      <c r="BC72" s="110">
        <f>AN72-Y72</f>
        <v>-1</v>
      </c>
      <c r="BD72" s="110"/>
      <c r="BE72" s="110"/>
      <c r="BF72" s="110"/>
      <c r="BG72" s="110"/>
      <c r="BH72" s="110">
        <f>AS72-AD72</f>
        <v>-1</v>
      </c>
      <c r="BI72" s="110"/>
      <c r="BJ72" s="110"/>
      <c r="BK72" s="110"/>
      <c r="BL72" s="110"/>
      <c r="BM72" s="110">
        <v>-2</v>
      </c>
      <c r="BN72" s="110"/>
      <c r="BO72" s="110"/>
      <c r="BP72" s="110"/>
      <c r="BQ72" s="110"/>
      <c r="BR72" s="11"/>
      <c r="BS72" s="11"/>
      <c r="BT72" s="11"/>
      <c r="BU72" s="11"/>
      <c r="BV72" s="11"/>
      <c r="BW72" s="11"/>
      <c r="BX72" s="11"/>
      <c r="BY72" s="11"/>
      <c r="BZ72" s="9"/>
    </row>
    <row r="73" spans="1:79" ht="89.25" customHeight="1" x14ac:dyDescent="0.2">
      <c r="A73" s="94">
        <v>0</v>
      </c>
      <c r="B73" s="94"/>
      <c r="C73" s="134" t="s">
        <v>97</v>
      </c>
      <c r="D73" s="116"/>
      <c r="E73" s="116"/>
      <c r="F73" s="116"/>
      <c r="G73" s="116"/>
      <c r="H73" s="116"/>
      <c r="I73" s="117"/>
      <c r="J73" s="135" t="s">
        <v>95</v>
      </c>
      <c r="K73" s="135"/>
      <c r="L73" s="135"/>
      <c r="M73" s="135"/>
      <c r="N73" s="135"/>
      <c r="O73" s="134" t="s">
        <v>96</v>
      </c>
      <c r="P73" s="116"/>
      <c r="Q73" s="116"/>
      <c r="R73" s="116"/>
      <c r="S73" s="116"/>
      <c r="T73" s="116"/>
      <c r="U73" s="116"/>
      <c r="V73" s="116"/>
      <c r="W73" s="116"/>
      <c r="X73" s="117"/>
      <c r="Y73" s="110">
        <v>1041</v>
      </c>
      <c r="Z73" s="110"/>
      <c r="AA73" s="110"/>
      <c r="AB73" s="110"/>
      <c r="AC73" s="110"/>
      <c r="AD73" s="110">
        <v>1041</v>
      </c>
      <c r="AE73" s="110"/>
      <c r="AF73" s="110"/>
      <c r="AG73" s="110"/>
      <c r="AH73" s="110"/>
      <c r="AI73" s="110">
        <v>2082</v>
      </c>
      <c r="AJ73" s="110"/>
      <c r="AK73" s="110"/>
      <c r="AL73" s="110"/>
      <c r="AM73" s="110"/>
      <c r="AN73" s="110">
        <v>1041</v>
      </c>
      <c r="AO73" s="110"/>
      <c r="AP73" s="110"/>
      <c r="AQ73" s="110"/>
      <c r="AR73" s="110"/>
      <c r="AS73" s="110">
        <v>1041</v>
      </c>
      <c r="AT73" s="110"/>
      <c r="AU73" s="110"/>
      <c r="AV73" s="110"/>
      <c r="AW73" s="110"/>
      <c r="AX73" s="110">
        <v>2082</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1"/>
      <c r="BS73" s="11"/>
      <c r="BT73" s="11"/>
      <c r="BU73" s="11"/>
      <c r="BV73" s="11"/>
      <c r="BW73" s="11"/>
      <c r="BX73" s="11"/>
      <c r="BY73" s="11"/>
      <c r="BZ73" s="9"/>
    </row>
    <row r="74" spans="1:79" ht="89.25" customHeight="1" x14ac:dyDescent="0.2">
      <c r="A74" s="94">
        <v>0</v>
      </c>
      <c r="B74" s="94"/>
      <c r="C74" s="134" t="s">
        <v>98</v>
      </c>
      <c r="D74" s="116"/>
      <c r="E74" s="116"/>
      <c r="F74" s="116"/>
      <c r="G74" s="116"/>
      <c r="H74" s="116"/>
      <c r="I74" s="117"/>
      <c r="J74" s="135" t="s">
        <v>95</v>
      </c>
      <c r="K74" s="135"/>
      <c r="L74" s="135"/>
      <c r="M74" s="135"/>
      <c r="N74" s="135"/>
      <c r="O74" s="134" t="s">
        <v>96</v>
      </c>
      <c r="P74" s="116"/>
      <c r="Q74" s="116"/>
      <c r="R74" s="116"/>
      <c r="S74" s="116"/>
      <c r="T74" s="116"/>
      <c r="U74" s="116"/>
      <c r="V74" s="116"/>
      <c r="W74" s="116"/>
      <c r="X74" s="117"/>
      <c r="Y74" s="110">
        <v>49</v>
      </c>
      <c r="Z74" s="110"/>
      <c r="AA74" s="110"/>
      <c r="AB74" s="110"/>
      <c r="AC74" s="110"/>
      <c r="AD74" s="110">
        <v>49</v>
      </c>
      <c r="AE74" s="110"/>
      <c r="AF74" s="110"/>
      <c r="AG74" s="110"/>
      <c r="AH74" s="110"/>
      <c r="AI74" s="110">
        <v>98</v>
      </c>
      <c r="AJ74" s="110"/>
      <c r="AK74" s="110"/>
      <c r="AL74" s="110"/>
      <c r="AM74" s="110"/>
      <c r="AN74" s="110">
        <v>49</v>
      </c>
      <c r="AO74" s="110"/>
      <c r="AP74" s="110"/>
      <c r="AQ74" s="110"/>
      <c r="AR74" s="110"/>
      <c r="AS74" s="110">
        <v>49</v>
      </c>
      <c r="AT74" s="110"/>
      <c r="AU74" s="110"/>
      <c r="AV74" s="110"/>
      <c r="AW74" s="110"/>
      <c r="AX74" s="110">
        <v>98</v>
      </c>
      <c r="AY74" s="110"/>
      <c r="AZ74" s="110"/>
      <c r="BA74" s="110"/>
      <c r="BB74" s="110"/>
      <c r="BC74" s="110">
        <f>AN74-Y74</f>
        <v>0</v>
      </c>
      <c r="BD74" s="110"/>
      <c r="BE74" s="110"/>
      <c r="BF74" s="110"/>
      <c r="BG74" s="110"/>
      <c r="BH74" s="110">
        <f>AS74-AD74</f>
        <v>0</v>
      </c>
      <c r="BI74" s="110"/>
      <c r="BJ74" s="110"/>
      <c r="BK74" s="110"/>
      <c r="BL74" s="110"/>
      <c r="BM74" s="110">
        <v>0</v>
      </c>
      <c r="BN74" s="110"/>
      <c r="BO74" s="110"/>
      <c r="BP74" s="110"/>
      <c r="BQ74" s="110"/>
      <c r="BR74" s="11"/>
      <c r="BS74" s="11"/>
      <c r="BT74" s="11"/>
      <c r="BU74" s="11"/>
      <c r="BV74" s="11"/>
      <c r="BW74" s="11"/>
      <c r="BX74" s="11"/>
      <c r="BY74" s="11"/>
      <c r="BZ74" s="9"/>
    </row>
    <row r="75" spans="1:79" s="122" customFormat="1" ht="15.75" x14ac:dyDescent="0.2">
      <c r="A75" s="126">
        <v>0</v>
      </c>
      <c r="B75" s="126"/>
      <c r="C75" s="133" t="s">
        <v>99</v>
      </c>
      <c r="D75" s="120"/>
      <c r="E75" s="120"/>
      <c r="F75" s="120"/>
      <c r="G75" s="120"/>
      <c r="H75" s="120"/>
      <c r="I75" s="121"/>
      <c r="J75" s="130" t="s">
        <v>89</v>
      </c>
      <c r="K75" s="130"/>
      <c r="L75" s="130"/>
      <c r="M75" s="130"/>
      <c r="N75" s="130"/>
      <c r="O75" s="133" t="s">
        <v>89</v>
      </c>
      <c r="P75" s="120"/>
      <c r="Q75" s="120"/>
      <c r="R75" s="120"/>
      <c r="S75" s="120"/>
      <c r="T75" s="120"/>
      <c r="U75" s="120"/>
      <c r="V75" s="120"/>
      <c r="W75" s="120"/>
      <c r="X75" s="12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1"/>
      <c r="BS75" s="131"/>
      <c r="BT75" s="131"/>
      <c r="BU75" s="131"/>
      <c r="BV75" s="131"/>
      <c r="BW75" s="131"/>
      <c r="BX75" s="131"/>
      <c r="BY75" s="131"/>
      <c r="BZ75" s="132"/>
    </row>
    <row r="76" spans="1:79" ht="38.25" customHeight="1" x14ac:dyDescent="0.2">
      <c r="A76" s="94">
        <v>0</v>
      </c>
      <c r="B76" s="94"/>
      <c r="C76" s="134" t="s">
        <v>100</v>
      </c>
      <c r="D76" s="116"/>
      <c r="E76" s="116"/>
      <c r="F76" s="116"/>
      <c r="G76" s="116"/>
      <c r="H76" s="116"/>
      <c r="I76" s="117"/>
      <c r="J76" s="135" t="s">
        <v>91</v>
      </c>
      <c r="K76" s="135"/>
      <c r="L76" s="135"/>
      <c r="M76" s="135"/>
      <c r="N76" s="135"/>
      <c r="O76" s="134" t="s">
        <v>101</v>
      </c>
      <c r="P76" s="116"/>
      <c r="Q76" s="116"/>
      <c r="R76" s="116"/>
      <c r="S76" s="116"/>
      <c r="T76" s="116"/>
      <c r="U76" s="116"/>
      <c r="V76" s="116"/>
      <c r="W76" s="116"/>
      <c r="X76" s="117"/>
      <c r="Y76" s="110">
        <v>506.94</v>
      </c>
      <c r="Z76" s="110"/>
      <c r="AA76" s="110"/>
      <c r="AB76" s="110"/>
      <c r="AC76" s="110"/>
      <c r="AD76" s="110">
        <v>603.71</v>
      </c>
      <c r="AE76" s="110"/>
      <c r="AF76" s="110"/>
      <c r="AG76" s="110"/>
      <c r="AH76" s="110"/>
      <c r="AI76" s="110">
        <v>1110.6500000000001</v>
      </c>
      <c r="AJ76" s="110"/>
      <c r="AK76" s="110"/>
      <c r="AL76" s="110"/>
      <c r="AM76" s="110"/>
      <c r="AN76" s="110">
        <v>425.93</v>
      </c>
      <c r="AO76" s="110"/>
      <c r="AP76" s="110"/>
      <c r="AQ76" s="110"/>
      <c r="AR76" s="110"/>
      <c r="AS76" s="110">
        <v>602.23</v>
      </c>
      <c r="AT76" s="110"/>
      <c r="AU76" s="110"/>
      <c r="AV76" s="110"/>
      <c r="AW76" s="110"/>
      <c r="AX76" s="110">
        <v>1028.1600000000001</v>
      </c>
      <c r="AY76" s="110"/>
      <c r="AZ76" s="110"/>
      <c r="BA76" s="110"/>
      <c r="BB76" s="110"/>
      <c r="BC76" s="110">
        <f>AN76-Y76</f>
        <v>-81.009999999999991</v>
      </c>
      <c r="BD76" s="110"/>
      <c r="BE76" s="110"/>
      <c r="BF76" s="110"/>
      <c r="BG76" s="110"/>
      <c r="BH76" s="110">
        <f>AS76-AD76</f>
        <v>-1.4800000000000182</v>
      </c>
      <c r="BI76" s="110"/>
      <c r="BJ76" s="110"/>
      <c r="BK76" s="110"/>
      <c r="BL76" s="110"/>
      <c r="BM76" s="110">
        <v>-82.490000000000009</v>
      </c>
      <c r="BN76" s="110"/>
      <c r="BO76" s="110"/>
      <c r="BP76" s="110"/>
      <c r="BQ76" s="110"/>
      <c r="BR76" s="11"/>
      <c r="BS76" s="11"/>
      <c r="BT76" s="11"/>
      <c r="BU76" s="11"/>
      <c r="BV76" s="11"/>
      <c r="BW76" s="11"/>
      <c r="BX76" s="11"/>
      <c r="BY76" s="11"/>
      <c r="BZ76" s="9"/>
    </row>
    <row r="77" spans="1:79" ht="25.5" customHeight="1" x14ac:dyDescent="0.2">
      <c r="A77" s="94">
        <v>0</v>
      </c>
      <c r="B77" s="94"/>
      <c r="C77" s="134" t="s">
        <v>102</v>
      </c>
      <c r="D77" s="116"/>
      <c r="E77" s="116"/>
      <c r="F77" s="116"/>
      <c r="G77" s="116"/>
      <c r="H77" s="116"/>
      <c r="I77" s="117"/>
      <c r="J77" s="135" t="s">
        <v>91</v>
      </c>
      <c r="K77" s="135"/>
      <c r="L77" s="135"/>
      <c r="M77" s="135"/>
      <c r="N77" s="135"/>
      <c r="O77" s="134" t="s">
        <v>101</v>
      </c>
      <c r="P77" s="116"/>
      <c r="Q77" s="116"/>
      <c r="R77" s="116"/>
      <c r="S77" s="116"/>
      <c r="T77" s="116"/>
      <c r="U77" s="116"/>
      <c r="V77" s="116"/>
      <c r="W77" s="116"/>
      <c r="X77" s="117"/>
      <c r="Y77" s="110">
        <v>23.86</v>
      </c>
      <c r="Z77" s="110"/>
      <c r="AA77" s="110"/>
      <c r="AB77" s="110"/>
      <c r="AC77" s="110"/>
      <c r="AD77" s="110">
        <v>28.42</v>
      </c>
      <c r="AE77" s="110"/>
      <c r="AF77" s="110"/>
      <c r="AG77" s="110"/>
      <c r="AH77" s="110"/>
      <c r="AI77" s="110">
        <v>52.28</v>
      </c>
      <c r="AJ77" s="110"/>
      <c r="AK77" s="110"/>
      <c r="AL77" s="110"/>
      <c r="AM77" s="110"/>
      <c r="AN77" s="110">
        <v>20.05</v>
      </c>
      <c r="AO77" s="110"/>
      <c r="AP77" s="110"/>
      <c r="AQ77" s="110"/>
      <c r="AR77" s="110"/>
      <c r="AS77" s="110">
        <v>28.35</v>
      </c>
      <c r="AT77" s="110"/>
      <c r="AU77" s="110"/>
      <c r="AV77" s="110"/>
      <c r="AW77" s="110"/>
      <c r="AX77" s="110">
        <v>48.4</v>
      </c>
      <c r="AY77" s="110"/>
      <c r="AZ77" s="110"/>
      <c r="BA77" s="110"/>
      <c r="BB77" s="110"/>
      <c r="BC77" s="110">
        <f>AN77-Y77</f>
        <v>-3.8099999999999987</v>
      </c>
      <c r="BD77" s="110"/>
      <c r="BE77" s="110"/>
      <c r="BF77" s="110"/>
      <c r="BG77" s="110"/>
      <c r="BH77" s="110">
        <f>AS77-AD77</f>
        <v>-7.0000000000000284E-2</v>
      </c>
      <c r="BI77" s="110"/>
      <c r="BJ77" s="110"/>
      <c r="BK77" s="110"/>
      <c r="BL77" s="110"/>
      <c r="BM77" s="110">
        <v>-3.8800000000000026</v>
      </c>
      <c r="BN77" s="110"/>
      <c r="BO77" s="110"/>
      <c r="BP77" s="110"/>
      <c r="BQ77" s="110"/>
      <c r="BR77" s="11"/>
      <c r="BS77" s="11"/>
      <c r="BT77" s="11"/>
      <c r="BU77" s="11"/>
      <c r="BV77" s="11"/>
      <c r="BW77" s="11"/>
      <c r="BX77" s="11"/>
      <c r="BY77" s="11"/>
      <c r="BZ77" s="9"/>
    </row>
    <row r="78" spans="1:79" s="122" customFormat="1" ht="15.75" x14ac:dyDescent="0.2">
      <c r="A78" s="126">
        <v>0</v>
      </c>
      <c r="B78" s="126"/>
      <c r="C78" s="133" t="s">
        <v>103</v>
      </c>
      <c r="D78" s="120"/>
      <c r="E78" s="120"/>
      <c r="F78" s="120"/>
      <c r="G78" s="120"/>
      <c r="H78" s="120"/>
      <c r="I78" s="121"/>
      <c r="J78" s="130" t="s">
        <v>89</v>
      </c>
      <c r="K78" s="130"/>
      <c r="L78" s="130"/>
      <c r="M78" s="130"/>
      <c r="N78" s="130"/>
      <c r="O78" s="133" t="s">
        <v>89</v>
      </c>
      <c r="P78" s="120"/>
      <c r="Q78" s="120"/>
      <c r="R78" s="120"/>
      <c r="S78" s="120"/>
      <c r="T78" s="120"/>
      <c r="U78" s="120"/>
      <c r="V78" s="120"/>
      <c r="W78" s="120"/>
      <c r="X78" s="12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31"/>
      <c r="BS78" s="131"/>
      <c r="BT78" s="131"/>
      <c r="BU78" s="131"/>
      <c r="BV78" s="131"/>
      <c r="BW78" s="131"/>
      <c r="BX78" s="131"/>
      <c r="BY78" s="131"/>
      <c r="BZ78" s="132"/>
    </row>
    <row r="79" spans="1:79" ht="63.75" customHeight="1" x14ac:dyDescent="0.2">
      <c r="A79" s="94">
        <v>0</v>
      </c>
      <c r="B79" s="94"/>
      <c r="C79" s="134" t="s">
        <v>104</v>
      </c>
      <c r="D79" s="116"/>
      <c r="E79" s="116"/>
      <c r="F79" s="116"/>
      <c r="G79" s="116"/>
      <c r="H79" s="116"/>
      <c r="I79" s="117"/>
      <c r="J79" s="135" t="s">
        <v>105</v>
      </c>
      <c r="K79" s="135"/>
      <c r="L79" s="135"/>
      <c r="M79" s="135"/>
      <c r="N79" s="135"/>
      <c r="O79" s="134" t="s">
        <v>101</v>
      </c>
      <c r="P79" s="116"/>
      <c r="Q79" s="116"/>
      <c r="R79" s="116"/>
      <c r="S79" s="116"/>
      <c r="T79" s="116"/>
      <c r="U79" s="116"/>
      <c r="V79" s="116"/>
      <c r="W79" s="116"/>
      <c r="X79" s="117"/>
      <c r="Y79" s="110">
        <v>100</v>
      </c>
      <c r="Z79" s="110"/>
      <c r="AA79" s="110"/>
      <c r="AB79" s="110"/>
      <c r="AC79" s="110"/>
      <c r="AD79" s="110">
        <v>100</v>
      </c>
      <c r="AE79" s="110"/>
      <c r="AF79" s="110"/>
      <c r="AG79" s="110"/>
      <c r="AH79" s="110"/>
      <c r="AI79" s="110">
        <v>200</v>
      </c>
      <c r="AJ79" s="110"/>
      <c r="AK79" s="110"/>
      <c r="AL79" s="110"/>
      <c r="AM79" s="110"/>
      <c r="AN79" s="110">
        <v>100</v>
      </c>
      <c r="AO79" s="110"/>
      <c r="AP79" s="110"/>
      <c r="AQ79" s="110"/>
      <c r="AR79" s="110"/>
      <c r="AS79" s="110">
        <v>100</v>
      </c>
      <c r="AT79" s="110"/>
      <c r="AU79" s="110"/>
      <c r="AV79" s="110"/>
      <c r="AW79" s="110"/>
      <c r="AX79" s="110">
        <v>200</v>
      </c>
      <c r="AY79" s="110"/>
      <c r="AZ79" s="110"/>
      <c r="BA79" s="110"/>
      <c r="BB79" s="110"/>
      <c r="BC79" s="110">
        <f>AN79-Y79</f>
        <v>0</v>
      </c>
      <c r="BD79" s="110"/>
      <c r="BE79" s="110"/>
      <c r="BF79" s="110"/>
      <c r="BG79" s="110"/>
      <c r="BH79" s="110">
        <f>AS79-AD79</f>
        <v>0</v>
      </c>
      <c r="BI79" s="110"/>
      <c r="BJ79" s="110"/>
      <c r="BK79" s="110"/>
      <c r="BL79" s="110"/>
      <c r="BM79" s="110">
        <v>0</v>
      </c>
      <c r="BN79" s="110"/>
      <c r="BO79" s="110"/>
      <c r="BP79" s="110"/>
      <c r="BQ79" s="110"/>
      <c r="BR79" s="11"/>
      <c r="BS79" s="11"/>
      <c r="BT79" s="11"/>
      <c r="BU79" s="11"/>
      <c r="BV79" s="11"/>
      <c r="BW79" s="11"/>
      <c r="BX79" s="11"/>
      <c r="BY79" s="11"/>
      <c r="BZ79" s="9"/>
    </row>
    <row r="80" spans="1:79" ht="15.75" x14ac:dyDescent="0.2">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11"/>
      <c r="BS80" s="11"/>
      <c r="BT80" s="11"/>
      <c r="BU80" s="11"/>
      <c r="BV80" s="11"/>
      <c r="BW80" s="11"/>
      <c r="BX80" s="11"/>
      <c r="BY80" s="11"/>
      <c r="BZ80" s="9"/>
    </row>
    <row r="81" spans="1:79" ht="15.75" customHeight="1" x14ac:dyDescent="0.2">
      <c r="A81" s="41" t="s">
        <v>63</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row>
    <row r="82" spans="1:79" ht="9" customHeight="1" x14ac:dyDescent="0.2">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11"/>
      <c r="BS82" s="11"/>
      <c r="BT82" s="11"/>
      <c r="BU82" s="11"/>
      <c r="BV82" s="11"/>
      <c r="BW82" s="11"/>
      <c r="BX82" s="11"/>
      <c r="BY82" s="11"/>
      <c r="BZ82" s="9"/>
    </row>
    <row r="83" spans="1:79" ht="45" customHeight="1" x14ac:dyDescent="0.2">
      <c r="A83" s="51" t="s">
        <v>3</v>
      </c>
      <c r="B83" s="53"/>
      <c r="C83" s="51" t="s">
        <v>6</v>
      </c>
      <c r="D83" s="52"/>
      <c r="E83" s="52"/>
      <c r="F83" s="52"/>
      <c r="G83" s="52"/>
      <c r="H83" s="52"/>
      <c r="I83" s="53"/>
      <c r="J83" s="51" t="s">
        <v>5</v>
      </c>
      <c r="K83" s="52"/>
      <c r="L83" s="52"/>
      <c r="M83" s="52"/>
      <c r="N83" s="53"/>
      <c r="O83" s="42" t="s">
        <v>64</v>
      </c>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4"/>
      <c r="BR83" s="10"/>
      <c r="BS83" s="10"/>
      <c r="BT83" s="10"/>
      <c r="BU83" s="10"/>
      <c r="BV83" s="10"/>
      <c r="BW83" s="10"/>
      <c r="BX83" s="10"/>
      <c r="BY83" s="10"/>
      <c r="BZ83" s="9"/>
    </row>
    <row r="84" spans="1:79" s="38" customFormat="1" ht="15.95" customHeight="1" x14ac:dyDescent="0.2">
      <c r="A84" s="93">
        <v>1</v>
      </c>
      <c r="B84" s="93"/>
      <c r="C84" s="93">
        <v>2</v>
      </c>
      <c r="D84" s="93"/>
      <c r="E84" s="93"/>
      <c r="F84" s="93"/>
      <c r="G84" s="93"/>
      <c r="H84" s="93"/>
      <c r="I84" s="93"/>
      <c r="J84" s="93">
        <v>3</v>
      </c>
      <c r="K84" s="93"/>
      <c r="L84" s="93"/>
      <c r="M84" s="93"/>
      <c r="N84" s="93"/>
      <c r="O84" s="45">
        <v>4</v>
      </c>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7"/>
      <c r="BR84" s="36"/>
      <c r="BS84" s="36"/>
      <c r="BT84" s="36"/>
      <c r="BU84" s="36"/>
      <c r="BV84" s="36"/>
      <c r="BW84" s="36"/>
      <c r="BX84" s="36"/>
      <c r="BY84" s="36"/>
      <c r="BZ84" s="37"/>
    </row>
    <row r="85" spans="1:79" s="38" customFormat="1" ht="12.75" hidden="1" customHeight="1" x14ac:dyDescent="0.2">
      <c r="A85" s="50" t="s">
        <v>36</v>
      </c>
      <c r="B85" s="50"/>
      <c r="C85" s="90" t="s">
        <v>14</v>
      </c>
      <c r="D85" s="91"/>
      <c r="E85" s="91"/>
      <c r="F85" s="91"/>
      <c r="G85" s="91"/>
      <c r="H85" s="91"/>
      <c r="I85" s="92"/>
      <c r="J85" s="50" t="s">
        <v>15</v>
      </c>
      <c r="K85" s="50"/>
      <c r="L85" s="50"/>
      <c r="M85" s="50"/>
      <c r="N85" s="50"/>
      <c r="O85" s="85" t="s">
        <v>72</v>
      </c>
      <c r="P85" s="86"/>
      <c r="Q85" s="86"/>
      <c r="R85" s="86"/>
      <c r="S85" s="86"/>
      <c r="T85" s="86"/>
      <c r="U85" s="86"/>
      <c r="V85" s="86"/>
      <c r="W85" s="86"/>
      <c r="X85" s="86"/>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9"/>
      <c r="BS85" s="39"/>
      <c r="BT85" s="37"/>
      <c r="BU85" s="37"/>
      <c r="BV85" s="37"/>
      <c r="BW85" s="37"/>
      <c r="BX85" s="37"/>
      <c r="BY85" s="37"/>
      <c r="BZ85" s="37"/>
      <c r="CA85" s="38" t="s">
        <v>71</v>
      </c>
    </row>
    <row r="86" spans="1:79" s="142" customFormat="1" ht="15.75" x14ac:dyDescent="0.2">
      <c r="A86" s="78">
        <v>0</v>
      </c>
      <c r="B86" s="78"/>
      <c r="C86" s="78" t="s">
        <v>88</v>
      </c>
      <c r="D86" s="78"/>
      <c r="E86" s="78"/>
      <c r="F86" s="78"/>
      <c r="G86" s="78"/>
      <c r="H86" s="78"/>
      <c r="I86" s="78"/>
      <c r="J86" s="78"/>
      <c r="K86" s="78"/>
      <c r="L86" s="78"/>
      <c r="M86" s="78"/>
      <c r="N86" s="78"/>
      <c r="O86" s="136"/>
      <c r="P86" s="137"/>
      <c r="Q86" s="137"/>
      <c r="R86" s="137"/>
      <c r="S86" s="137"/>
      <c r="T86" s="137"/>
      <c r="U86" s="137"/>
      <c r="V86" s="137"/>
      <c r="W86" s="137"/>
      <c r="X86" s="137"/>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9"/>
      <c r="BR86" s="140"/>
      <c r="BS86" s="140"/>
      <c r="BT86" s="140"/>
      <c r="BU86" s="140"/>
      <c r="BV86" s="140"/>
      <c r="BW86" s="140"/>
      <c r="BX86" s="140"/>
      <c r="BY86" s="140"/>
      <c r="BZ86" s="141"/>
      <c r="CA86" s="142" t="s">
        <v>66</v>
      </c>
    </row>
    <row r="87" spans="1:79" s="142" customFormat="1" ht="15.75" x14ac:dyDescent="0.2">
      <c r="A87" s="78">
        <v>0</v>
      </c>
      <c r="B87" s="78"/>
      <c r="C87" s="78"/>
      <c r="D87" s="78"/>
      <c r="E87" s="78"/>
      <c r="F87" s="78"/>
      <c r="G87" s="78"/>
      <c r="H87" s="78"/>
      <c r="I87" s="78"/>
      <c r="J87" s="78"/>
      <c r="K87" s="78"/>
      <c r="L87" s="78"/>
      <c r="M87" s="78"/>
      <c r="N87" s="78"/>
      <c r="O87" s="136"/>
      <c r="P87" s="137"/>
      <c r="Q87" s="137"/>
      <c r="R87" s="137"/>
      <c r="S87" s="137"/>
      <c r="T87" s="137"/>
      <c r="U87" s="137"/>
      <c r="V87" s="137"/>
      <c r="W87" s="137"/>
      <c r="X87" s="137"/>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140"/>
      <c r="BS87" s="140"/>
      <c r="BT87" s="140"/>
      <c r="BU87" s="140"/>
      <c r="BV87" s="140"/>
      <c r="BW87" s="140"/>
      <c r="BX87" s="140"/>
      <c r="BY87" s="140"/>
      <c r="BZ87" s="141"/>
    </row>
    <row r="88" spans="1:79" s="38" customFormat="1" ht="76.5" customHeight="1" x14ac:dyDescent="0.2">
      <c r="A88" s="50">
        <v>0</v>
      </c>
      <c r="B88" s="50"/>
      <c r="C88" s="85" t="s">
        <v>90</v>
      </c>
      <c r="D88" s="116"/>
      <c r="E88" s="116"/>
      <c r="F88" s="116"/>
      <c r="G88" s="116"/>
      <c r="H88" s="116"/>
      <c r="I88" s="117"/>
      <c r="J88" s="50" t="s">
        <v>91</v>
      </c>
      <c r="K88" s="50"/>
      <c r="L88" s="50"/>
      <c r="M88" s="50"/>
      <c r="N88" s="50"/>
      <c r="O88" s="48" t="s">
        <v>106</v>
      </c>
      <c r="P88" s="49"/>
      <c r="Q88" s="49"/>
      <c r="R88" s="49"/>
      <c r="S88" s="49"/>
      <c r="T88" s="49"/>
      <c r="U88" s="49"/>
      <c r="V88" s="49"/>
      <c r="W88" s="49"/>
      <c r="X88" s="49"/>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5"/>
      <c r="BR88" s="36"/>
      <c r="BS88" s="36"/>
      <c r="BT88" s="36"/>
      <c r="BU88" s="36"/>
      <c r="BV88" s="36"/>
      <c r="BW88" s="36"/>
      <c r="BX88" s="36"/>
      <c r="BY88" s="36"/>
      <c r="BZ88" s="37"/>
    </row>
    <row r="89" spans="1:79" s="142" customFormat="1" ht="15.75" x14ac:dyDescent="0.2">
      <c r="A89" s="78">
        <v>0</v>
      </c>
      <c r="B89" s="78"/>
      <c r="C89" s="143" t="s">
        <v>93</v>
      </c>
      <c r="D89" s="120"/>
      <c r="E89" s="120"/>
      <c r="F89" s="120"/>
      <c r="G89" s="120"/>
      <c r="H89" s="120"/>
      <c r="I89" s="121"/>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row>
    <row r="90" spans="1:79" s="142" customFormat="1" ht="15.75" x14ac:dyDescent="0.2">
      <c r="A90" s="78">
        <v>0</v>
      </c>
      <c r="B90" s="78"/>
      <c r="C90" s="143"/>
      <c r="D90" s="120"/>
      <c r="E90" s="120"/>
      <c r="F90" s="120"/>
      <c r="G90" s="120"/>
      <c r="H90" s="120"/>
      <c r="I90" s="121"/>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38" customFormat="1" ht="140.25" customHeight="1" x14ac:dyDescent="0.2">
      <c r="A91" s="50">
        <v>0</v>
      </c>
      <c r="B91" s="50"/>
      <c r="C91" s="85" t="s">
        <v>94</v>
      </c>
      <c r="D91" s="116"/>
      <c r="E91" s="116"/>
      <c r="F91" s="116"/>
      <c r="G91" s="116"/>
      <c r="H91" s="116"/>
      <c r="I91" s="117"/>
      <c r="J91" s="50" t="s">
        <v>95</v>
      </c>
      <c r="K91" s="50"/>
      <c r="L91" s="50"/>
      <c r="M91" s="50"/>
      <c r="N91" s="50"/>
      <c r="O91" s="48" t="s">
        <v>107</v>
      </c>
      <c r="P91" s="49"/>
      <c r="Q91" s="49"/>
      <c r="R91" s="49"/>
      <c r="S91" s="49"/>
      <c r="T91" s="49"/>
      <c r="U91" s="49"/>
      <c r="V91" s="49"/>
      <c r="W91" s="49"/>
      <c r="X91" s="49"/>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5"/>
      <c r="BR91" s="36"/>
      <c r="BS91" s="36"/>
      <c r="BT91" s="36"/>
      <c r="BU91" s="36"/>
      <c r="BV91" s="36"/>
      <c r="BW91" s="36"/>
      <c r="BX91" s="36"/>
      <c r="BY91" s="36"/>
      <c r="BZ91" s="37"/>
    </row>
    <row r="92" spans="1:79" s="142" customFormat="1" ht="15.75" x14ac:dyDescent="0.2">
      <c r="A92" s="78">
        <v>0</v>
      </c>
      <c r="B92" s="78"/>
      <c r="C92" s="143" t="s">
        <v>99</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38" customFormat="1" ht="38.25" customHeight="1" x14ac:dyDescent="0.2">
      <c r="A94" s="50">
        <v>0</v>
      </c>
      <c r="B94" s="50"/>
      <c r="C94" s="85" t="s">
        <v>100</v>
      </c>
      <c r="D94" s="116"/>
      <c r="E94" s="116"/>
      <c r="F94" s="116"/>
      <c r="G94" s="116"/>
      <c r="H94" s="116"/>
      <c r="I94" s="117"/>
      <c r="J94" s="50" t="s">
        <v>91</v>
      </c>
      <c r="K94" s="50"/>
      <c r="L94" s="50"/>
      <c r="M94" s="50"/>
      <c r="N94" s="50"/>
      <c r="O94" s="48" t="s">
        <v>108</v>
      </c>
      <c r="P94" s="49"/>
      <c r="Q94" s="49"/>
      <c r="R94" s="49"/>
      <c r="S94" s="49"/>
      <c r="T94" s="49"/>
      <c r="U94" s="49"/>
      <c r="V94" s="49"/>
      <c r="W94" s="49"/>
      <c r="X94" s="49"/>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6"/>
      <c r="BS94" s="36"/>
      <c r="BT94" s="36"/>
      <c r="BU94" s="36"/>
      <c r="BV94" s="36"/>
      <c r="BW94" s="36"/>
      <c r="BX94" s="36"/>
      <c r="BY94" s="36"/>
      <c r="BZ94" s="37"/>
    </row>
    <row r="95" spans="1:79" s="38" customFormat="1" ht="25.5" customHeight="1" x14ac:dyDescent="0.2">
      <c r="A95" s="50">
        <v>0</v>
      </c>
      <c r="B95" s="50"/>
      <c r="C95" s="85" t="s">
        <v>102</v>
      </c>
      <c r="D95" s="116"/>
      <c r="E95" s="116"/>
      <c r="F95" s="116"/>
      <c r="G95" s="116"/>
      <c r="H95" s="116"/>
      <c r="I95" s="117"/>
      <c r="J95" s="50" t="s">
        <v>91</v>
      </c>
      <c r="K95" s="50"/>
      <c r="L95" s="50"/>
      <c r="M95" s="50"/>
      <c r="N95" s="50"/>
      <c r="O95" s="48" t="s">
        <v>106</v>
      </c>
      <c r="P95" s="49"/>
      <c r="Q95" s="49"/>
      <c r="R95" s="49"/>
      <c r="S95" s="49"/>
      <c r="T95" s="49"/>
      <c r="U95" s="49"/>
      <c r="V95" s="49"/>
      <c r="W95" s="49"/>
      <c r="X95" s="49"/>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6"/>
      <c r="BS95" s="36"/>
      <c r="BT95" s="36"/>
      <c r="BU95" s="36"/>
      <c r="BV95" s="36"/>
      <c r="BW95" s="36"/>
      <c r="BX95" s="36"/>
      <c r="BY95" s="36"/>
      <c r="BZ95" s="37"/>
    </row>
    <row r="96" spans="1:79" s="142" customFormat="1" ht="15.75" x14ac:dyDescent="0.2">
      <c r="A96" s="78">
        <v>0</v>
      </c>
      <c r="B96" s="78"/>
      <c r="C96" s="143" t="s">
        <v>103</v>
      </c>
      <c r="D96" s="120"/>
      <c r="E96" s="120"/>
      <c r="F96" s="120"/>
      <c r="G96" s="120"/>
      <c r="H96" s="120"/>
      <c r="I96" s="121"/>
      <c r="J96" s="78"/>
      <c r="K96" s="78"/>
      <c r="L96" s="78"/>
      <c r="M96" s="78"/>
      <c r="N96" s="78"/>
      <c r="O96" s="136"/>
      <c r="P96" s="137"/>
      <c r="Q96" s="137"/>
      <c r="R96" s="137"/>
      <c r="S96" s="137"/>
      <c r="T96" s="137"/>
      <c r="U96" s="137"/>
      <c r="V96" s="137"/>
      <c r="W96" s="137"/>
      <c r="X96" s="137"/>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9"/>
      <c r="BR96" s="140"/>
      <c r="BS96" s="140"/>
      <c r="BT96" s="140"/>
      <c r="BU96" s="140"/>
      <c r="BV96" s="140"/>
      <c r="BW96" s="140"/>
      <c r="BX96" s="140"/>
      <c r="BY96" s="140"/>
      <c r="BZ96" s="141"/>
    </row>
    <row r="97" spans="1:78" s="142" customFormat="1" ht="15.75" x14ac:dyDescent="0.2">
      <c r="A97" s="78">
        <v>0</v>
      </c>
      <c r="B97" s="78"/>
      <c r="C97" s="143"/>
      <c r="D97" s="120"/>
      <c r="E97" s="120"/>
      <c r="F97" s="120"/>
      <c r="G97" s="120"/>
      <c r="H97" s="120"/>
      <c r="I97" s="121"/>
      <c r="J97" s="78"/>
      <c r="K97" s="78"/>
      <c r="L97" s="78"/>
      <c r="M97" s="78"/>
      <c r="N97" s="78"/>
      <c r="O97" s="136"/>
      <c r="P97" s="137"/>
      <c r="Q97" s="137"/>
      <c r="R97" s="137"/>
      <c r="S97" s="137"/>
      <c r="T97" s="137"/>
      <c r="U97" s="137"/>
      <c r="V97" s="137"/>
      <c r="W97" s="137"/>
      <c r="X97" s="137"/>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40"/>
      <c r="BS97" s="140"/>
      <c r="BT97" s="140"/>
      <c r="BU97" s="140"/>
      <c r="BV97" s="140"/>
      <c r="BW97" s="140"/>
      <c r="BX97" s="140"/>
      <c r="BY97" s="140"/>
      <c r="BZ97" s="141"/>
    </row>
    <row r="98" spans="1:78" ht="15.75" x14ac:dyDescent="0.2">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8" ht="15.95" customHeight="1" x14ac:dyDescent="0.2">
      <c r="A99" s="41" t="s">
        <v>65</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row>
    <row r="100" spans="1:78" ht="63" customHeight="1" x14ac:dyDescent="0.2">
      <c r="A100" s="148" t="s">
        <v>110</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row>
    <row r="101" spans="1:78" ht="15.75" x14ac:dyDescent="0.2">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8" ht="15.95" customHeight="1" x14ac:dyDescent="0.2">
      <c r="A102" s="41" t="s">
        <v>46</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row>
    <row r="103" spans="1:78" ht="78.75" customHeight="1" x14ac:dyDescent="0.2">
      <c r="A103" s="148" t="s">
        <v>111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row>
    <row r="104" spans="1:78" ht="15.95" customHeight="1" x14ac:dyDescent="0.2">
      <c r="A104" s="17"/>
      <c r="B104" s="17"/>
      <c r="C104" s="17"/>
      <c r="D104" s="17"/>
      <c r="E104" s="17"/>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12" customHeight="1" x14ac:dyDescent="0.2">
      <c r="A105" s="30" t="s">
        <v>77</v>
      </c>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12" customHeight="1" x14ac:dyDescent="0.2">
      <c r="A106" s="30" t="s">
        <v>68</v>
      </c>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s="30" customFormat="1" ht="12" customHeight="1" x14ac:dyDescent="0.2">
      <c r="A107" s="30" t="s">
        <v>69</v>
      </c>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row>
    <row r="108" spans="1:78" ht="15.95" customHeight="1" x14ac:dyDescent="0.25">
      <c r="A108" s="29"/>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42" customHeight="1" x14ac:dyDescent="0.25">
      <c r="A109" s="152" t="s">
        <v>114</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84"/>
      <c r="X109" s="84"/>
      <c r="Y109" s="84"/>
      <c r="Z109" s="84"/>
      <c r="AA109" s="84"/>
      <c r="AB109" s="84"/>
      <c r="AC109" s="84"/>
      <c r="AD109" s="84"/>
      <c r="AE109" s="84"/>
      <c r="AF109" s="84"/>
      <c r="AG109" s="84"/>
      <c r="AH109" s="84"/>
      <c r="AI109" s="84"/>
      <c r="AJ109" s="84"/>
      <c r="AK109" s="84"/>
      <c r="AL109" s="84"/>
      <c r="AM109" s="84"/>
      <c r="AN109" s="3"/>
      <c r="AO109" s="3"/>
      <c r="AP109" s="153" t="s">
        <v>116</v>
      </c>
      <c r="AQ109" s="154"/>
      <c r="AR109" s="154"/>
      <c r="AS109" s="154"/>
      <c r="AT109" s="154"/>
      <c r="AU109" s="154"/>
      <c r="AV109" s="154"/>
      <c r="AW109" s="154"/>
      <c r="AX109" s="154"/>
      <c r="AY109" s="154"/>
      <c r="AZ109" s="154"/>
      <c r="BA109" s="154"/>
      <c r="BB109" s="154"/>
      <c r="BC109" s="154"/>
      <c r="BD109" s="154"/>
      <c r="BE109" s="154"/>
      <c r="BF109" s="154"/>
      <c r="BG109" s="154"/>
      <c r="BH109" s="154"/>
    </row>
    <row r="110" spans="1:78" x14ac:dyDescent="0.2">
      <c r="W110" s="89" t="s">
        <v>8</v>
      </c>
      <c r="X110" s="89"/>
      <c r="Y110" s="89"/>
      <c r="Z110" s="89"/>
      <c r="AA110" s="89"/>
      <c r="AB110" s="89"/>
      <c r="AC110" s="89"/>
      <c r="AD110" s="89"/>
      <c r="AE110" s="89"/>
      <c r="AF110" s="89"/>
      <c r="AG110" s="89"/>
      <c r="AH110" s="89"/>
      <c r="AI110" s="89"/>
      <c r="AJ110" s="89"/>
      <c r="AK110" s="89"/>
      <c r="AL110" s="89"/>
      <c r="AM110" s="89"/>
      <c r="AN110" s="4"/>
      <c r="AO110" s="4"/>
      <c r="AP110" s="89" t="s">
        <v>73</v>
      </c>
      <c r="AQ110" s="89"/>
      <c r="AR110" s="89"/>
      <c r="AS110" s="89"/>
      <c r="AT110" s="89"/>
      <c r="AU110" s="89"/>
      <c r="AV110" s="89"/>
      <c r="AW110" s="89"/>
      <c r="AX110" s="89"/>
      <c r="AY110" s="89"/>
      <c r="AZ110" s="89"/>
      <c r="BA110" s="89"/>
      <c r="BB110" s="89"/>
      <c r="BC110" s="89"/>
      <c r="BD110" s="89"/>
      <c r="BE110" s="89"/>
      <c r="BF110" s="89"/>
      <c r="BG110" s="89"/>
      <c r="BH110" s="89"/>
    </row>
    <row r="113" spans="1:60" ht="15.95" customHeight="1" x14ac:dyDescent="0.25">
      <c r="A113" s="152" t="s">
        <v>115</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84"/>
      <c r="X113" s="84"/>
      <c r="Y113" s="84"/>
      <c r="Z113" s="84"/>
      <c r="AA113" s="84"/>
      <c r="AB113" s="84"/>
      <c r="AC113" s="84"/>
      <c r="AD113" s="84"/>
      <c r="AE113" s="84"/>
      <c r="AF113" s="84"/>
      <c r="AG113" s="84"/>
      <c r="AH113" s="84"/>
      <c r="AI113" s="84"/>
      <c r="AJ113" s="84"/>
      <c r="AK113" s="84"/>
      <c r="AL113" s="84"/>
      <c r="AM113" s="84"/>
      <c r="AN113" s="3"/>
      <c r="AO113" s="3"/>
      <c r="AP113" s="153" t="s">
        <v>117</v>
      </c>
      <c r="AQ113" s="154"/>
      <c r="AR113" s="154"/>
      <c r="AS113" s="154"/>
      <c r="AT113" s="154"/>
      <c r="AU113" s="154"/>
      <c r="AV113" s="154"/>
      <c r="AW113" s="154"/>
      <c r="AX113" s="154"/>
      <c r="AY113" s="154"/>
      <c r="AZ113" s="154"/>
      <c r="BA113" s="154"/>
      <c r="BB113" s="154"/>
      <c r="BC113" s="154"/>
      <c r="BD113" s="154"/>
      <c r="BE113" s="154"/>
      <c r="BF113" s="154"/>
      <c r="BG113" s="154"/>
      <c r="BH113" s="154"/>
    </row>
    <row r="114" spans="1:60" x14ac:dyDescent="0.2">
      <c r="W114" s="89" t="s">
        <v>8</v>
      </c>
      <c r="X114" s="89"/>
      <c r="Y114" s="89"/>
      <c r="Z114" s="89"/>
      <c r="AA114" s="89"/>
      <c r="AB114" s="89"/>
      <c r="AC114" s="89"/>
      <c r="AD114" s="89"/>
      <c r="AE114" s="89"/>
      <c r="AF114" s="89"/>
      <c r="AG114" s="89"/>
      <c r="AH114" s="89"/>
      <c r="AI114" s="89"/>
      <c r="AJ114" s="89"/>
      <c r="AK114" s="89"/>
      <c r="AL114" s="89"/>
      <c r="AM114" s="89"/>
      <c r="AN114" s="4"/>
      <c r="AO114" s="4"/>
      <c r="AP114" s="89" t="s">
        <v>73</v>
      </c>
      <c r="AQ114" s="89"/>
      <c r="AR114" s="89"/>
      <c r="AS114" s="89"/>
      <c r="AT114" s="89"/>
      <c r="AU114" s="89"/>
      <c r="AV114" s="89"/>
      <c r="AW114" s="89"/>
      <c r="AX114" s="89"/>
      <c r="AY114" s="89"/>
      <c r="AZ114" s="89"/>
      <c r="BA114" s="89"/>
      <c r="BB114" s="89"/>
      <c r="BC114" s="89"/>
      <c r="BD114" s="89"/>
      <c r="BE114" s="89"/>
      <c r="BF114" s="89"/>
      <c r="BG114" s="89"/>
      <c r="BH114" s="89"/>
    </row>
  </sheetData>
  <mergeCells count="437">
    <mergeCell ref="A97:B97"/>
    <mergeCell ref="C97:I97"/>
    <mergeCell ref="J97:N97"/>
    <mergeCell ref="O97:BQ97"/>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X79:BB79"/>
    <mergeCell ref="BC79:BG79"/>
    <mergeCell ref="BH79:BL79"/>
    <mergeCell ref="BM79:BQ79"/>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02:BL102"/>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09:BH109"/>
    <mergeCell ref="AN65:BB65"/>
    <mergeCell ref="A62:BQ62"/>
    <mergeCell ref="C67:I67"/>
    <mergeCell ref="J85:N85"/>
    <mergeCell ref="A84:B84"/>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84:I84"/>
    <mergeCell ref="J84:N84"/>
    <mergeCell ref="C68:I68"/>
    <mergeCell ref="J68:N68"/>
    <mergeCell ref="O68:X68"/>
    <mergeCell ref="C69:I69"/>
    <mergeCell ref="J69:N69"/>
    <mergeCell ref="O85:BQ85"/>
    <mergeCell ref="AP114:BH114"/>
    <mergeCell ref="A113:V113"/>
    <mergeCell ref="W113:AM113"/>
    <mergeCell ref="AP113:BH113"/>
    <mergeCell ref="W114:AM114"/>
    <mergeCell ref="AP110:BH110"/>
    <mergeCell ref="A103:BL103"/>
    <mergeCell ref="C85:I85"/>
    <mergeCell ref="W110:AM110"/>
    <mergeCell ref="A109:V109"/>
    <mergeCell ref="W109:AM109"/>
    <mergeCell ref="A69:B69"/>
    <mergeCell ref="AD69:AH69"/>
    <mergeCell ref="A81:BQ81"/>
    <mergeCell ref="A83:B83"/>
    <mergeCell ref="C83:I83"/>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83:N83"/>
    <mergeCell ref="AX68:BB68"/>
    <mergeCell ref="BM66:BQ66"/>
    <mergeCell ref="BH66:BL66"/>
    <mergeCell ref="AD66:AH66"/>
    <mergeCell ref="AX66:BB66"/>
    <mergeCell ref="AX67:BB67"/>
    <mergeCell ref="AS67:AW67"/>
    <mergeCell ref="AI68:AM68"/>
    <mergeCell ref="AN68:AR68"/>
    <mergeCell ref="AS68:AW68"/>
    <mergeCell ref="A99:BL99"/>
    <mergeCell ref="A100:BL100"/>
    <mergeCell ref="O83:BQ83"/>
    <mergeCell ref="O84:BQ84"/>
    <mergeCell ref="O86:BQ86"/>
    <mergeCell ref="A86:B86"/>
    <mergeCell ref="C86:I86"/>
    <mergeCell ref="J86:N86"/>
    <mergeCell ref="A85:B85"/>
  </mergeCells>
  <phoneticPr fontId="0" type="noConversion"/>
  <conditionalFormatting sqref="C82 C101 C69 C86">
    <cfRule type="cellIs" dxfId="48" priority="49" stopIfTrue="1" operator="equal">
      <formula>$C68</formula>
    </cfRule>
  </conditionalFormatting>
  <conditionalFormatting sqref="A69:B69 A82:B82 A86:B86 A101:B101 A59:B59 A80:B80 A98:B98">
    <cfRule type="cellIs" dxfId="47" priority="50" stopIfTrue="1" operator="equal">
      <formula>0</formula>
    </cfRule>
  </conditionalFormatting>
  <conditionalFormatting sqref="A60:B60">
    <cfRule type="cellIs" dxfId="46" priority="48" stopIfTrue="1" operator="equal">
      <formula>0</formula>
    </cfRule>
  </conditionalFormatting>
  <conditionalFormatting sqref="C80">
    <cfRule type="cellIs" dxfId="45" priority="52" stopIfTrue="1" operator="equal">
      <formula>$C69</formula>
    </cfRule>
  </conditionalFormatting>
  <conditionalFormatting sqref="C70">
    <cfRule type="cellIs" dxfId="44" priority="45" stopIfTrue="1" operator="equal">
      <formula>$C69</formula>
    </cfRule>
  </conditionalFormatting>
  <conditionalFormatting sqref="A70:B70">
    <cfRule type="cellIs" dxfId="43" priority="46" stopIfTrue="1" operator="equal">
      <formula>0</formula>
    </cfRule>
  </conditionalFormatting>
  <conditionalFormatting sqref="C71">
    <cfRule type="cellIs" dxfId="42" priority="43" stopIfTrue="1" operator="equal">
      <formula>$C70</formula>
    </cfRule>
  </conditionalFormatting>
  <conditionalFormatting sqref="A71:B71">
    <cfRule type="cellIs" dxfId="41" priority="44" stopIfTrue="1" operator="equal">
      <formula>0</formula>
    </cfRule>
  </conditionalFormatting>
  <conditionalFormatting sqref="C72">
    <cfRule type="cellIs" dxfId="40" priority="41" stopIfTrue="1" operator="equal">
      <formula>$C71</formula>
    </cfRule>
  </conditionalFormatting>
  <conditionalFormatting sqref="A72:B72">
    <cfRule type="cellIs" dxfId="39" priority="42" stopIfTrue="1" operator="equal">
      <formula>0</formula>
    </cfRule>
  </conditionalFormatting>
  <conditionalFormatting sqref="C73">
    <cfRule type="cellIs" dxfId="38" priority="39" stopIfTrue="1" operator="equal">
      <formula>$C72</formula>
    </cfRule>
  </conditionalFormatting>
  <conditionalFormatting sqref="A73:B73">
    <cfRule type="cellIs" dxfId="37" priority="40" stopIfTrue="1" operator="equal">
      <formula>0</formula>
    </cfRule>
  </conditionalFormatting>
  <conditionalFormatting sqref="C74">
    <cfRule type="cellIs" dxfId="36" priority="37" stopIfTrue="1" operator="equal">
      <formula>$C73</formula>
    </cfRule>
  </conditionalFormatting>
  <conditionalFormatting sqref="A74:B74">
    <cfRule type="cellIs" dxfId="35" priority="38" stopIfTrue="1" operator="equal">
      <formula>0</formula>
    </cfRule>
  </conditionalFormatting>
  <conditionalFormatting sqref="C75">
    <cfRule type="cellIs" dxfId="34" priority="35" stopIfTrue="1" operator="equal">
      <formula>$C74</formula>
    </cfRule>
  </conditionalFormatting>
  <conditionalFormatting sqref="A75:B75">
    <cfRule type="cellIs" dxfId="33" priority="36" stopIfTrue="1" operator="equal">
      <formula>0</formula>
    </cfRule>
  </conditionalFormatting>
  <conditionalFormatting sqref="C76">
    <cfRule type="cellIs" dxfId="32" priority="33" stopIfTrue="1" operator="equal">
      <formula>$C75</formula>
    </cfRule>
  </conditionalFormatting>
  <conditionalFormatting sqref="A76:B76">
    <cfRule type="cellIs" dxfId="31" priority="34" stopIfTrue="1" operator="equal">
      <formula>0</formula>
    </cfRule>
  </conditionalFormatting>
  <conditionalFormatting sqref="C77">
    <cfRule type="cellIs" dxfId="30" priority="31" stopIfTrue="1" operator="equal">
      <formula>$C76</formula>
    </cfRule>
  </conditionalFormatting>
  <conditionalFormatting sqref="A77:B77">
    <cfRule type="cellIs" dxfId="29" priority="32" stopIfTrue="1" operator="equal">
      <formula>0</formula>
    </cfRule>
  </conditionalFormatting>
  <conditionalFormatting sqref="C78">
    <cfRule type="cellIs" dxfId="28" priority="29" stopIfTrue="1" operator="equal">
      <formula>$C77</formula>
    </cfRule>
  </conditionalFormatting>
  <conditionalFormatting sqref="A78:B78">
    <cfRule type="cellIs" dxfId="27" priority="30" stopIfTrue="1" operator="equal">
      <formula>0</formula>
    </cfRule>
  </conditionalFormatting>
  <conditionalFormatting sqref="C79">
    <cfRule type="cellIs" dxfId="26" priority="27" stopIfTrue="1" operator="equal">
      <formula>$C78</formula>
    </cfRule>
  </conditionalFormatting>
  <conditionalFormatting sqref="A79:B79">
    <cfRule type="cellIs" dxfId="25" priority="28" stopIfTrue="1" operator="equal">
      <formula>0</formula>
    </cfRule>
  </conditionalFormatting>
  <conditionalFormatting sqref="C98">
    <cfRule type="cellIs" dxfId="24" priority="54" stopIfTrue="1" operator="equal">
      <formula>$C86</formula>
    </cfRule>
  </conditionalFormatting>
  <conditionalFormatting sqref="C87">
    <cfRule type="cellIs" dxfId="23" priority="23" stopIfTrue="1" operator="equal">
      <formula>$C86</formula>
    </cfRule>
  </conditionalFormatting>
  <conditionalFormatting sqref="A87:B87">
    <cfRule type="cellIs" dxfId="22" priority="24" stopIfTrue="1" operator="equal">
      <formula>0</formula>
    </cfRule>
  </conditionalFormatting>
  <conditionalFormatting sqref="C88">
    <cfRule type="cellIs" dxfId="21" priority="21" stopIfTrue="1" operator="equal">
      <formula>$C87</formula>
    </cfRule>
  </conditionalFormatting>
  <conditionalFormatting sqref="A88:B88">
    <cfRule type="cellIs" dxfId="20" priority="22" stopIfTrue="1" operator="equal">
      <formula>0</formula>
    </cfRule>
  </conditionalFormatting>
  <conditionalFormatting sqref="C89">
    <cfRule type="cellIs" dxfId="19" priority="19" stopIfTrue="1" operator="equal">
      <formula>$C88</formula>
    </cfRule>
  </conditionalFormatting>
  <conditionalFormatting sqref="A89:B89">
    <cfRule type="cellIs" dxfId="18" priority="20" stopIfTrue="1" operator="equal">
      <formula>0</formula>
    </cfRule>
  </conditionalFormatting>
  <conditionalFormatting sqref="C90">
    <cfRule type="cellIs" dxfId="17" priority="17" stopIfTrue="1" operator="equal">
      <formula>$C89</formula>
    </cfRule>
  </conditionalFormatting>
  <conditionalFormatting sqref="A90:B90">
    <cfRule type="cellIs" dxfId="16" priority="18" stopIfTrue="1" operator="equal">
      <formula>0</formula>
    </cfRule>
  </conditionalFormatting>
  <conditionalFormatting sqref="C91">
    <cfRule type="cellIs" dxfId="15" priority="15" stopIfTrue="1" operator="equal">
      <formula>$C90</formula>
    </cfRule>
  </conditionalFormatting>
  <conditionalFormatting sqref="A91:B91">
    <cfRule type="cellIs" dxfId="14" priority="16" stopIfTrue="1" operator="equal">
      <formula>0</formula>
    </cfRule>
  </conditionalFormatting>
  <conditionalFormatting sqref="C92">
    <cfRule type="cellIs" dxfId="13" priority="13" stopIfTrue="1" operator="equal">
      <formula>$C91</formula>
    </cfRule>
  </conditionalFormatting>
  <conditionalFormatting sqref="A92:B92">
    <cfRule type="cellIs" dxfId="12" priority="14" stopIfTrue="1" operator="equal">
      <formula>0</formula>
    </cfRule>
  </conditionalFormatting>
  <conditionalFormatting sqref="C93">
    <cfRule type="cellIs" dxfId="11" priority="11" stopIfTrue="1" operator="equal">
      <formula>$C92</formula>
    </cfRule>
  </conditionalFormatting>
  <conditionalFormatting sqref="A93:B93">
    <cfRule type="cellIs" dxfId="10" priority="12" stopIfTrue="1" operator="equal">
      <formula>0</formula>
    </cfRule>
  </conditionalFormatting>
  <conditionalFormatting sqref="C94">
    <cfRule type="cellIs" dxfId="9" priority="9" stopIfTrue="1" operator="equal">
      <formula>$C93</formula>
    </cfRule>
  </conditionalFormatting>
  <conditionalFormatting sqref="A94:B94">
    <cfRule type="cellIs" dxfId="8" priority="10" stopIfTrue="1" operator="equal">
      <formula>0</formula>
    </cfRule>
  </conditionalFormatting>
  <conditionalFormatting sqref="C95">
    <cfRule type="cellIs" dxfId="7" priority="7" stopIfTrue="1" operator="equal">
      <formula>$C94</formula>
    </cfRule>
  </conditionalFormatting>
  <conditionalFormatting sqref="A95:B95">
    <cfRule type="cellIs" dxfId="6" priority="8" stopIfTrue="1" operator="equal">
      <formula>0</formula>
    </cfRule>
  </conditionalFormatting>
  <conditionalFormatting sqref="C96">
    <cfRule type="cellIs" dxfId="5" priority="5" stopIfTrue="1" operator="equal">
      <formula>$C95</formula>
    </cfRule>
  </conditionalFormatting>
  <conditionalFormatting sqref="A96:B96">
    <cfRule type="cellIs" dxfId="4" priority="6" stopIfTrue="1" operator="equal">
      <formula>0</formula>
    </cfRule>
  </conditionalFormatting>
  <conditionalFormatting sqref="C97">
    <cfRule type="cellIs" dxfId="3" priority="3" stopIfTrue="1" operator="equal">
      <formula>$C96</formula>
    </cfRule>
  </conditionalFormatting>
  <conditionalFormatting sqref="A97:B97">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КПК0611181</vt:lpstr>
      <vt:lpstr>КПК0611181!Область_печати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2025-02-17T14:31:11Z</cp:lastPrinted>
  <dcterms:created xsi:type="dcterms:W3CDTF">2016-08-10T10:53:25Z</dcterms:created>
  <dcterms:modified xsi:type="dcterms:W3CDTF">2025-02-17T14:32:15Z</dcterms:modified>
</cp:coreProperties>
</file>